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arch Monthly Stats" sheetId="6" r:id="rId6"/>
  </sheets>
  <calcPr calcId="145621"/>
</workbook>
</file>

<file path=xl/calcChain.xml><?xml version="1.0" encoding="utf-8"?>
<calcChain xmlns="http://schemas.openxmlformats.org/spreadsheetml/2006/main">
  <c r="G7" i="5" l="1"/>
  <c r="F7" i="5"/>
  <c r="E7" i="5"/>
  <c r="D7" i="5"/>
  <c r="C7" i="5"/>
  <c r="N7" i="5" l="1"/>
  <c r="M7" i="5"/>
  <c r="L7" i="5"/>
  <c r="K7" i="5"/>
  <c r="J7" i="5"/>
  <c r="I7" i="5"/>
  <c r="H7" i="5"/>
  <c r="N7" i="4"/>
  <c r="M7" i="4"/>
  <c r="L7" i="4"/>
  <c r="K7" i="4"/>
  <c r="J7" i="4"/>
  <c r="I7" i="4"/>
  <c r="H7" i="4"/>
  <c r="G7" i="4"/>
  <c r="F7" i="4"/>
  <c r="E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3" i="1"/>
  <c r="M3" i="1"/>
  <c r="L3" i="1"/>
  <c r="K3" i="1"/>
  <c r="J3" i="1"/>
  <c r="I3" i="1"/>
  <c r="H3" i="1"/>
  <c r="G3" i="1"/>
  <c r="F3" i="1"/>
  <c r="E3" i="1"/>
  <c r="D3" i="1"/>
  <c r="C3" i="1"/>
  <c r="B14" i="6" l="1"/>
  <c r="B16" i="6"/>
  <c r="B2" i="6"/>
  <c r="B20" i="6"/>
  <c r="B24" i="6"/>
  <c r="B6" i="6"/>
  <c r="B12" i="6"/>
  <c r="B10" i="6"/>
  <c r="B22" i="6"/>
  <c r="B18" i="6"/>
  <c r="B8" i="6"/>
  <c r="B4" i="6"/>
</calcChain>
</file>

<file path=xl/sharedStrings.xml><?xml version="1.0" encoding="utf-8"?>
<sst xmlns="http://schemas.openxmlformats.org/spreadsheetml/2006/main" count="110" uniqueCount="30">
  <si>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</si>
  <si>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</si>
  <si>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</si>
  <si>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</si>
  <si>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</si>
  <si>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</si>
  <si>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</si>
  <si>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</si>
  <si>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</si>
  <si>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</si>
  <si>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</si>
  <si>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</si>
  <si>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</si>
  <si>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</si>
  <si>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</si>
  <si>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</si>
  <si>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</si>
  <si>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</si>
  <si>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</si>
  <si>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</si>
  <si>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</si>
  <si>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</si>
  <si>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</si>
  <si>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</si>
  <si>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</si>
  <si>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</si>
  <si>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</si>
  <si>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</si>
  <si>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</si>
  <si>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Mar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</si>
</sst>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H2" sqref="H2"/>
    </sheetView>
  </sheetViews>
  <sheetFormatPr defaultRowHeight="15" x14ac:dyDescent="0.25"/>
  <cols>
    <col min="1" max="1" width="21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13">
        <v>43525</v>
      </c>
      <c r="B2" s="5" t="s">
        <v>18</v>
      </c>
      <c r="C2" s="6">
        <v>621</v>
      </c>
      <c r="D2" s="6">
        <v>11</v>
      </c>
      <c r="E2" s="6">
        <v>5</v>
      </c>
      <c r="F2" s="6">
        <v>0</v>
      </c>
      <c r="G2" s="6">
        <v>0</v>
      </c>
      <c r="H2" s="6"/>
      <c r="I2" s="6"/>
      <c r="J2" s="6"/>
      <c r="K2" s="6"/>
      <c r="L2" s="6"/>
      <c r="M2" s="6"/>
      <c r="N2" s="6"/>
    </row>
    <row r="3" spans="1:14" ht="19.5" x14ac:dyDescent="0.25">
      <c r="A3" s="15" t="s">
        <v>19</v>
      </c>
      <c r="B3" s="15"/>
      <c r="C3" s="7">
        <f t="shared" ref="C3:N3" si="0">SUM(C2:C2)</f>
        <v>621</v>
      </c>
      <c r="D3" s="7">
        <f t="shared" si="0"/>
        <v>11</v>
      </c>
      <c r="E3" s="7">
        <f t="shared" si="0"/>
        <v>5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  <c r="N3" s="7">
        <f t="shared" si="0"/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43528</v>
      </c>
      <c r="B2" s="3" t="s">
        <v>14</v>
      </c>
      <c r="C2" s="4">
        <v>876</v>
      </c>
      <c r="D2" s="4">
        <v>2</v>
      </c>
      <c r="E2" s="4">
        <v>5</v>
      </c>
      <c r="F2" s="4">
        <v>2</v>
      </c>
      <c r="G2" s="4">
        <v>4</v>
      </c>
      <c r="H2" s="4">
        <v>0</v>
      </c>
      <c r="I2" s="4">
        <v>1</v>
      </c>
      <c r="J2" s="4">
        <v>1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43529</v>
      </c>
      <c r="B3" s="5" t="s">
        <v>15</v>
      </c>
      <c r="C3" s="6">
        <v>840</v>
      </c>
      <c r="D3" s="6">
        <v>16</v>
      </c>
      <c r="E3" s="6">
        <v>3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43530</v>
      </c>
      <c r="B4" s="5" t="s">
        <v>16</v>
      </c>
      <c r="C4" s="6">
        <v>761</v>
      </c>
      <c r="D4" s="6">
        <v>10</v>
      </c>
      <c r="E4" s="6">
        <v>3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43531</v>
      </c>
      <c r="B5" s="5" t="s">
        <v>17</v>
      </c>
      <c r="C5" s="6">
        <v>681</v>
      </c>
      <c r="D5" s="6">
        <v>11</v>
      </c>
      <c r="E5" s="6">
        <v>2</v>
      </c>
      <c r="F5" s="6">
        <v>2</v>
      </c>
      <c r="G5" s="6">
        <v>3</v>
      </c>
      <c r="H5" s="6">
        <v>0</v>
      </c>
      <c r="I5" s="6">
        <v>3</v>
      </c>
      <c r="J5" s="6">
        <v>3</v>
      </c>
      <c r="K5" s="6">
        <v>0</v>
      </c>
      <c r="L5" s="6">
        <v>1</v>
      </c>
      <c r="M5" s="6">
        <v>2</v>
      </c>
      <c r="N5" s="6">
        <v>0</v>
      </c>
    </row>
    <row r="6" spans="1:14" ht="20.25" x14ac:dyDescent="0.25">
      <c r="A6" s="2">
        <v>43532</v>
      </c>
      <c r="B6" s="5" t="s">
        <v>18</v>
      </c>
      <c r="C6" s="6">
        <v>727</v>
      </c>
      <c r="D6" s="6">
        <v>12</v>
      </c>
      <c r="E6" s="6">
        <v>3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>SUM(C2:C6)</f>
        <v>3885</v>
      </c>
      <c r="D7" s="7">
        <f>SUM(D2:D6)</f>
        <v>51</v>
      </c>
      <c r="E7" s="7">
        <f>SUM(E2:E6)</f>
        <v>16</v>
      </c>
      <c r="F7" s="7">
        <f t="shared" ref="F7:N7" si="0">SUM(F2:F6)</f>
        <v>5</v>
      </c>
      <c r="G7" s="7">
        <f t="shared" si="0"/>
        <v>8</v>
      </c>
      <c r="H7" s="7">
        <f>SUM(H2:H6)</f>
        <v>0</v>
      </c>
      <c r="I7" s="7">
        <f>SUM(I2:I6)</f>
        <v>4</v>
      </c>
      <c r="J7" s="7">
        <f t="shared" si="0"/>
        <v>4</v>
      </c>
      <c r="K7" s="7">
        <f t="shared" si="0"/>
        <v>0</v>
      </c>
      <c r="L7" s="7">
        <f t="shared" si="0"/>
        <v>2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43535</v>
      </c>
      <c r="B2" s="3" t="s">
        <v>14</v>
      </c>
      <c r="C2" s="4">
        <v>933</v>
      </c>
      <c r="D2" s="4">
        <v>6</v>
      </c>
      <c r="E2" s="4">
        <v>8</v>
      </c>
      <c r="F2" s="4">
        <v>2</v>
      </c>
      <c r="G2" s="4">
        <v>2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43536</v>
      </c>
      <c r="B3" s="5" t="s">
        <v>15</v>
      </c>
      <c r="C3" s="6">
        <v>1108</v>
      </c>
      <c r="D3" s="6">
        <v>12</v>
      </c>
      <c r="E3" s="6">
        <v>13</v>
      </c>
      <c r="F3" s="6">
        <v>2</v>
      </c>
      <c r="G3" s="6">
        <v>1</v>
      </c>
      <c r="H3" s="6"/>
      <c r="I3" s="6">
        <v>1</v>
      </c>
      <c r="J3" s="6"/>
      <c r="K3" s="6"/>
      <c r="L3" s="6">
        <v>1</v>
      </c>
      <c r="M3" s="6"/>
      <c r="N3" s="6"/>
    </row>
    <row r="4" spans="1:14" ht="20.25" x14ac:dyDescent="0.25">
      <c r="A4" s="2">
        <v>43537</v>
      </c>
      <c r="B4" s="5" t="s">
        <v>16</v>
      </c>
      <c r="C4" s="6">
        <v>705</v>
      </c>
      <c r="D4" s="6">
        <v>5</v>
      </c>
      <c r="E4" s="6">
        <v>2</v>
      </c>
      <c r="F4" s="6">
        <v>0</v>
      </c>
      <c r="G4" s="6">
        <v>2</v>
      </c>
      <c r="H4" s="6"/>
      <c r="I4" s="6"/>
      <c r="J4" s="6"/>
      <c r="K4" s="6"/>
      <c r="L4" s="6"/>
      <c r="M4" s="6"/>
      <c r="N4" s="6"/>
    </row>
    <row r="5" spans="1:14" ht="20.25" x14ac:dyDescent="0.25">
      <c r="A5" s="2">
        <v>43538</v>
      </c>
      <c r="B5" s="5" t="s">
        <v>17</v>
      </c>
      <c r="C5" s="6">
        <v>635</v>
      </c>
      <c r="D5" s="6">
        <v>4</v>
      </c>
      <c r="E5" s="6">
        <v>4</v>
      </c>
      <c r="F5" s="6">
        <v>1</v>
      </c>
      <c r="G5" s="6">
        <v>2</v>
      </c>
      <c r="H5" s="6"/>
      <c r="I5" s="6"/>
      <c r="J5" s="6"/>
      <c r="K5" s="6"/>
      <c r="L5" s="6"/>
      <c r="M5" s="6"/>
      <c r="N5" s="6"/>
    </row>
    <row r="6" spans="1:14" ht="20.25" x14ac:dyDescent="0.25">
      <c r="A6" s="2">
        <v>43539</v>
      </c>
      <c r="B6" s="5" t="s">
        <v>18</v>
      </c>
      <c r="C6" s="6">
        <v>965</v>
      </c>
      <c r="D6" s="6">
        <v>8</v>
      </c>
      <c r="E6" s="6">
        <v>3</v>
      </c>
      <c r="F6" s="6">
        <v>1</v>
      </c>
      <c r="G6" s="6">
        <v>2</v>
      </c>
      <c r="H6" s="6"/>
      <c r="I6" s="6">
        <v>1</v>
      </c>
      <c r="J6" s="6">
        <v>0</v>
      </c>
      <c r="K6" s="6"/>
      <c r="L6" s="6">
        <v>1</v>
      </c>
      <c r="M6" s="6"/>
      <c r="N6" s="6"/>
    </row>
    <row r="7" spans="1:14" ht="19.5" x14ac:dyDescent="0.25">
      <c r="A7" s="15" t="s">
        <v>19</v>
      </c>
      <c r="B7" s="15"/>
      <c r="C7" s="7">
        <f>SUM(C2:C6)</f>
        <v>4346</v>
      </c>
      <c r="D7" s="7">
        <f>SUM(D2:D6)</f>
        <v>35</v>
      </c>
      <c r="E7" s="7">
        <f>SUM(E2:E6)</f>
        <v>30</v>
      </c>
      <c r="F7" s="7">
        <f t="shared" ref="F7:N7" si="0">SUM(F2:F6)</f>
        <v>6</v>
      </c>
      <c r="G7" s="7">
        <f t="shared" si="0"/>
        <v>9</v>
      </c>
      <c r="H7" s="7">
        <f>SUM(H2:H6)</f>
        <v>0</v>
      </c>
      <c r="I7" s="7">
        <f>SUM(I2:I6)</f>
        <v>2</v>
      </c>
      <c r="J7" s="7">
        <f t="shared" si="0"/>
        <v>0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4" sqref="D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43542</v>
      </c>
      <c r="B2" s="3" t="s">
        <v>14</v>
      </c>
      <c r="C2" s="4">
        <v>958</v>
      </c>
      <c r="D2" s="4">
        <v>6</v>
      </c>
      <c r="E2" s="4">
        <v>4</v>
      </c>
      <c r="F2" s="4">
        <v>1</v>
      </c>
      <c r="G2" s="4">
        <v>1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43543</v>
      </c>
      <c r="B3" s="5" t="s">
        <v>15</v>
      </c>
      <c r="C3" s="6">
        <v>1832</v>
      </c>
      <c r="D3" s="6">
        <v>32</v>
      </c>
      <c r="E3" s="6">
        <v>10</v>
      </c>
      <c r="F3" s="6">
        <v>1</v>
      </c>
      <c r="G3" s="6">
        <v>6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43544</v>
      </c>
      <c r="B4" s="5" t="s">
        <v>16</v>
      </c>
      <c r="C4" s="6">
        <v>913</v>
      </c>
      <c r="D4" s="6">
        <v>12</v>
      </c>
      <c r="E4" s="6">
        <v>7</v>
      </c>
      <c r="F4" s="6">
        <v>0</v>
      </c>
      <c r="G4" s="6">
        <v>3</v>
      </c>
      <c r="H4" s="6"/>
      <c r="I4" s="6">
        <v>2</v>
      </c>
      <c r="J4" s="6"/>
      <c r="K4" s="6"/>
      <c r="L4" s="6">
        <v>1</v>
      </c>
      <c r="M4" s="6"/>
      <c r="N4" s="6"/>
    </row>
    <row r="5" spans="1:14" ht="20.25" x14ac:dyDescent="0.25">
      <c r="A5" s="2">
        <v>43545</v>
      </c>
      <c r="B5" s="5" t="s">
        <v>17</v>
      </c>
      <c r="C5" s="6">
        <v>868</v>
      </c>
      <c r="D5" s="6">
        <v>11</v>
      </c>
      <c r="E5" s="6">
        <v>3</v>
      </c>
      <c r="F5" s="6">
        <v>1</v>
      </c>
      <c r="G5" s="6">
        <v>1</v>
      </c>
      <c r="H5" s="6"/>
      <c r="I5" s="6"/>
      <c r="J5" s="6"/>
      <c r="K5" s="6"/>
      <c r="L5" s="6"/>
      <c r="M5" s="6"/>
      <c r="N5" s="6"/>
    </row>
    <row r="6" spans="1:14" ht="20.25" x14ac:dyDescent="0.25">
      <c r="A6" s="2">
        <v>43546</v>
      </c>
      <c r="B6" s="5" t="s">
        <v>18</v>
      </c>
      <c r="C6" s="6">
        <v>904</v>
      </c>
      <c r="D6" s="6">
        <v>12</v>
      </c>
      <c r="E6" s="6">
        <v>3</v>
      </c>
      <c r="F6" s="6">
        <v>0</v>
      </c>
      <c r="G6" s="6">
        <v>0</v>
      </c>
      <c r="H6" s="6"/>
      <c r="I6" s="6">
        <v>1</v>
      </c>
      <c r="J6" s="6"/>
      <c r="K6" s="6"/>
      <c r="L6" s="6">
        <v>1</v>
      </c>
      <c r="M6" s="6"/>
      <c r="N6" s="6"/>
    </row>
    <row r="7" spans="1:14" ht="19.5" x14ac:dyDescent="0.25">
      <c r="A7" s="15" t="s">
        <v>19</v>
      </c>
      <c r="B7" s="15"/>
      <c r="C7" s="7">
        <f>SUM(C2:C6)</f>
        <v>5475</v>
      </c>
      <c r="D7" s="7">
        <v>73</v>
      </c>
      <c r="E7" s="7">
        <f>SUM(E2:E6)</f>
        <v>27</v>
      </c>
      <c r="F7" s="7">
        <f t="shared" ref="F7:N7" si="0">SUM(F2:F6)</f>
        <v>3</v>
      </c>
      <c r="G7" s="7">
        <f t="shared" si="0"/>
        <v>11</v>
      </c>
      <c r="H7" s="7">
        <f>SUM(H2:H6)</f>
        <v>0</v>
      </c>
      <c r="I7" s="7">
        <f>SUM(I2:I6)</f>
        <v>3</v>
      </c>
      <c r="J7" s="7">
        <f t="shared" si="0"/>
        <v>0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43549</v>
      </c>
      <c r="B2" s="3" t="s">
        <v>14</v>
      </c>
      <c r="C2" s="4">
        <v>1125</v>
      </c>
      <c r="D2" s="4">
        <v>12</v>
      </c>
      <c r="E2" s="4">
        <v>10</v>
      </c>
      <c r="F2" s="4">
        <v>1</v>
      </c>
      <c r="G2" s="4">
        <v>2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43550</v>
      </c>
      <c r="B3" s="5" t="s">
        <v>15</v>
      </c>
      <c r="C3" s="6">
        <v>1227</v>
      </c>
      <c r="D3" s="6">
        <v>19</v>
      </c>
      <c r="E3" s="6">
        <v>11</v>
      </c>
      <c r="F3" s="6">
        <v>2</v>
      </c>
      <c r="G3" s="6">
        <v>2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43551</v>
      </c>
      <c r="B4" s="5" t="s">
        <v>16</v>
      </c>
      <c r="C4" s="6">
        <v>845</v>
      </c>
      <c r="D4" s="6">
        <v>12</v>
      </c>
      <c r="E4" s="6">
        <v>6</v>
      </c>
      <c r="F4" s="6">
        <v>0</v>
      </c>
      <c r="G4" s="6">
        <v>0</v>
      </c>
      <c r="H4" s="6"/>
      <c r="I4" s="6"/>
      <c r="J4" s="6"/>
      <c r="K4" s="6"/>
      <c r="L4" s="6"/>
      <c r="M4" s="6"/>
      <c r="N4" s="6"/>
    </row>
    <row r="5" spans="1:14" ht="20.25" x14ac:dyDescent="0.25">
      <c r="A5" s="2">
        <v>43552</v>
      </c>
      <c r="B5" s="5" t="s">
        <v>17</v>
      </c>
      <c r="C5" s="6">
        <v>769</v>
      </c>
      <c r="D5" s="6">
        <v>13</v>
      </c>
      <c r="E5" s="6">
        <v>7</v>
      </c>
      <c r="F5" s="6">
        <v>0</v>
      </c>
      <c r="G5" s="6">
        <v>2</v>
      </c>
      <c r="H5" s="6"/>
      <c r="I5" s="6">
        <v>1</v>
      </c>
      <c r="J5" s="6">
        <v>1</v>
      </c>
      <c r="K5" s="6"/>
      <c r="L5" s="6">
        <v>1</v>
      </c>
      <c r="M5" s="6"/>
      <c r="N5" s="6"/>
    </row>
    <row r="6" spans="1:14" ht="20.25" x14ac:dyDescent="0.25">
      <c r="A6" s="2">
        <v>43553</v>
      </c>
      <c r="B6" s="5" t="s">
        <v>18</v>
      </c>
      <c r="C6" s="6">
        <v>1806</v>
      </c>
      <c r="D6" s="6">
        <v>17</v>
      </c>
      <c r="E6" s="6">
        <v>6</v>
      </c>
      <c r="F6" s="6">
        <v>2</v>
      </c>
      <c r="G6" s="6">
        <v>1</v>
      </c>
      <c r="H6" s="6"/>
      <c r="I6" s="6"/>
      <c r="J6" s="6"/>
      <c r="K6" s="6"/>
      <c r="L6" s="6"/>
      <c r="M6" s="6"/>
      <c r="N6" s="6"/>
    </row>
    <row r="7" spans="1:14" ht="19.5" x14ac:dyDescent="0.25">
      <c r="A7" s="15" t="s">
        <v>19</v>
      </c>
      <c r="B7" s="15"/>
      <c r="C7" s="7">
        <f>SUM(C2:C6)</f>
        <v>5772</v>
      </c>
      <c r="D7" s="7">
        <f>SUM(D2:D6)</f>
        <v>73</v>
      </c>
      <c r="E7" s="7">
        <f>SUM(E2:E6)</f>
        <v>40</v>
      </c>
      <c r="F7" s="7">
        <f>SUM(F2:F6)</f>
        <v>5</v>
      </c>
      <c r="G7" s="7">
        <f>SUM(G2:G6)</f>
        <v>7</v>
      </c>
      <c r="H7" s="7">
        <f t="shared" ref="C7:N7" si="0">SUM(H2:H5)</f>
        <v>0</v>
      </c>
      <c r="I7" s="7">
        <f t="shared" si="0"/>
        <v>1</v>
      </c>
      <c r="J7" s="7">
        <f t="shared" si="0"/>
        <v>1</v>
      </c>
      <c r="K7" s="7">
        <f t="shared" si="0"/>
        <v>0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5" sqref="C5"/>
    </sheetView>
  </sheetViews>
  <sheetFormatPr defaultRowHeight="15" x14ac:dyDescent="0.25"/>
  <cols>
    <col min="1" max="1" width="44" bestFit="1" customWidth="1"/>
    <col min="2" max="2" width="11.140625" bestFit="1" customWidth="1"/>
  </cols>
  <sheetData>
    <row r="1" spans="1:2" ht="20.25" x14ac:dyDescent="0.3">
      <c r="A1" s="8" t="s">
        <v>20</v>
      </c>
      <c r="B1" s="14" t="s">
        <v>29</v>
      </c>
    </row>
    <row r="2" spans="1:2" ht="18.75" x14ac:dyDescent="0.3">
      <c r="A2" s="9" t="s">
        <v>21</v>
      </c>
      <c r="B2" s="10">
        <f>SUM(Week1!C3, Week2!C7, Week3!C7, Week4!C7, Week5!C7)</f>
        <v>20099</v>
      </c>
    </row>
    <row r="3" spans="1:2" ht="18.75" x14ac:dyDescent="0.3">
      <c r="A3" s="11"/>
      <c r="B3" s="12"/>
    </row>
    <row r="4" spans="1:2" ht="18.75" x14ac:dyDescent="0.3">
      <c r="A4" s="9" t="s">
        <v>22</v>
      </c>
      <c r="B4" s="10">
        <f>SUM(Week1!D3, Week2!D7, Week3!D7, Week4!D7, Week5!D7)</f>
        <v>243</v>
      </c>
    </row>
    <row r="5" spans="1:2" ht="18.75" x14ac:dyDescent="0.3">
      <c r="A5" s="11"/>
      <c r="B5" s="12"/>
    </row>
    <row r="6" spans="1:2" ht="18.75" x14ac:dyDescent="0.3">
      <c r="A6" s="9" t="s">
        <v>4</v>
      </c>
      <c r="B6" s="10">
        <f>SUM(Week1!E3, Week2!E7, Week3!E7, Week4!E7, Week5!E7)</f>
        <v>118</v>
      </c>
    </row>
    <row r="7" spans="1:2" ht="18.75" x14ac:dyDescent="0.3">
      <c r="A7" s="11"/>
      <c r="B7" s="12"/>
    </row>
    <row r="8" spans="1:2" ht="18.75" x14ac:dyDescent="0.3">
      <c r="A8" s="9" t="s">
        <v>5</v>
      </c>
      <c r="B8" s="10">
        <f>SUM(Week1!F3, Week2!F7, Week3!F7, Week4!F7, Week5!F7)</f>
        <v>19</v>
      </c>
    </row>
    <row r="9" spans="1:2" ht="18.75" x14ac:dyDescent="0.3">
      <c r="A9" s="11"/>
      <c r="B9" s="12"/>
    </row>
    <row r="10" spans="1:2" ht="18.75" x14ac:dyDescent="0.3">
      <c r="A10" s="9" t="s">
        <v>6</v>
      </c>
      <c r="B10" s="10">
        <f>SUM(Week1!G3, Week2!G7, Week3!G7, Week4!G7, Week5!G7)</f>
        <v>35</v>
      </c>
    </row>
    <row r="11" spans="1:2" ht="18.75" x14ac:dyDescent="0.3">
      <c r="A11" s="11"/>
      <c r="B11" s="12"/>
    </row>
    <row r="12" spans="1:2" ht="18.75" x14ac:dyDescent="0.3">
      <c r="A12" s="9" t="s">
        <v>7</v>
      </c>
      <c r="B12" s="10">
        <f>SUM(Week1!H3, Week2!H7, Week3!H7, Week4!H7, Week5!H7)</f>
        <v>0</v>
      </c>
    </row>
    <row r="13" spans="1:2" ht="18.75" x14ac:dyDescent="0.3">
      <c r="A13" s="11"/>
      <c r="B13" s="12"/>
    </row>
    <row r="14" spans="1:2" ht="18.75" x14ac:dyDescent="0.3">
      <c r="A14" s="9" t="s">
        <v>23</v>
      </c>
      <c r="B14" s="10">
        <f>SUM(Week1!I3, Week2!I7, Week3!I7, Week4!I7, Week5!I7)</f>
        <v>10</v>
      </c>
    </row>
    <row r="15" spans="1:2" ht="18.75" x14ac:dyDescent="0.3">
      <c r="A15" s="11"/>
      <c r="B15" s="12"/>
    </row>
    <row r="16" spans="1:2" ht="18.75" x14ac:dyDescent="0.3">
      <c r="A16" s="9" t="s">
        <v>24</v>
      </c>
      <c r="B16" s="10">
        <f>SUM(Week1!J3, Week2!J7, Week3!J7, Week4!J7, Week5!J7)</f>
        <v>5</v>
      </c>
    </row>
    <row r="17" spans="1:2" ht="18.75" x14ac:dyDescent="0.3">
      <c r="A17" s="11"/>
      <c r="B17" s="12"/>
    </row>
    <row r="18" spans="1:2" ht="18.75" x14ac:dyDescent="0.3">
      <c r="A18" s="9" t="s">
        <v>25</v>
      </c>
      <c r="B18" s="10">
        <f>SUM(Week1!K3, Week2!K7, Week3!K7, Week4!K7, Week5!K7)</f>
        <v>0</v>
      </c>
    </row>
    <row r="19" spans="1:2" ht="18.75" x14ac:dyDescent="0.3">
      <c r="A19" s="11"/>
      <c r="B19" s="12"/>
    </row>
    <row r="20" spans="1:2" ht="18.75" x14ac:dyDescent="0.3">
      <c r="A20" s="9" t="s">
        <v>26</v>
      </c>
      <c r="B20" s="10">
        <f>SUM(Week1!L3, Week2!L7, Week3!L7, Week4!L7, Week5!L7)</f>
        <v>7</v>
      </c>
    </row>
    <row r="21" spans="1:2" ht="18.75" x14ac:dyDescent="0.3">
      <c r="A21" s="11"/>
      <c r="B21" s="12"/>
    </row>
    <row r="22" spans="1:2" ht="18.75" x14ac:dyDescent="0.3">
      <c r="A22" s="9" t="s">
        <v>27</v>
      </c>
      <c r="B22" s="10">
        <f>SUM(Week1!M3, Week2!M7, Week3!M7, Week4!M7, Week5!M7)</f>
        <v>2</v>
      </c>
    </row>
    <row r="23" spans="1:2" ht="18.75" x14ac:dyDescent="0.3">
      <c r="A23" s="11"/>
      <c r="B23" s="12"/>
    </row>
    <row r="24" spans="1:2" ht="18.75" x14ac:dyDescent="0.3">
      <c r="A24" s="9" t="s">
        <v>28</v>
      </c>
      <c r="B24" s="10">
        <f>SUM(Week1!N3, Week2!N7, Week3!N7, Week4!N7, Week5!N7)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March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2018-08-01T13:50:18Z</dcterms:created>
  <dcterms:modified xsi:type="dcterms:W3CDTF">2019-03-29T15:08:59Z</dcterms:modified>
</cp:coreProperties>
</file>