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45" windowWidth="17895" windowHeight="7305" activeTab="1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July 2019" sheetId="6" r:id="rId6"/>
  </sheets>
  <calcPr calcId="145621"/>
</workbook>
</file>

<file path=xl/calcChain.xml><?xml version="1.0" encoding="utf-8"?>
<calcChain xmlns="http://schemas.openxmlformats.org/spreadsheetml/2006/main">
  <c r="N7" i="5" l="1"/>
  <c r="M7" i="5"/>
  <c r="L7" i="5"/>
  <c r="K7" i="5"/>
  <c r="J7" i="5"/>
  <c r="I7" i="5"/>
  <c r="H7" i="5"/>
  <c r="G7" i="5"/>
  <c r="F7" i="5"/>
  <c r="E7" i="5"/>
  <c r="D7" i="5"/>
  <c r="C7" i="5"/>
  <c r="N7" i="3"/>
  <c r="M7" i="3"/>
  <c r="L7" i="3"/>
  <c r="K7" i="3"/>
  <c r="J7" i="3"/>
  <c r="I7" i="3"/>
  <c r="H7" i="3"/>
  <c r="G7" i="3"/>
  <c r="F7" i="3"/>
  <c r="E7" i="3"/>
  <c r="D7" i="3"/>
  <c r="C7" i="3"/>
  <c r="N7" i="2"/>
  <c r="M7" i="2"/>
  <c r="L7" i="2"/>
  <c r="K7" i="2"/>
  <c r="J7" i="2"/>
  <c r="I7" i="2"/>
  <c r="H7" i="2"/>
  <c r="G7" i="2"/>
  <c r="F7" i="2"/>
  <c r="E7" i="2"/>
  <c r="D7" i="2"/>
  <c r="C7" i="2"/>
  <c r="N7" i="1"/>
  <c r="M7" i="1"/>
  <c r="L7" i="1"/>
  <c r="K7" i="1"/>
  <c r="J7" i="1"/>
  <c r="I7" i="1"/>
  <c r="H7" i="1"/>
  <c r="G7" i="1"/>
  <c r="F7" i="1"/>
  <c r="E7" i="1"/>
  <c r="D7" i="1"/>
  <c r="C7" i="1"/>
  <c r="N7" i="4" l="1"/>
  <c r="B24" i="6" s="1"/>
  <c r="M7" i="4"/>
  <c r="B22" i="6" s="1"/>
  <c r="L7" i="4"/>
  <c r="B20" i="6" s="1"/>
  <c r="K7" i="4"/>
  <c r="B18" i="6" s="1"/>
  <c r="J7" i="4"/>
  <c r="B16" i="6" s="1"/>
  <c r="I7" i="4"/>
  <c r="B14" i="6" s="1"/>
  <c r="H7" i="4"/>
  <c r="B12" i="6" s="1"/>
  <c r="G7" i="4"/>
  <c r="B10" i="6" s="1"/>
  <c r="F7" i="4"/>
  <c r="B8" i="6" s="1"/>
  <c r="E7" i="4"/>
  <c r="B6" i="6" s="1"/>
  <c r="D7" i="4"/>
  <c r="B4" i="6" s="1"/>
  <c r="C7" i="4"/>
  <c r="B2" i="6" s="1"/>
</calcChain>
</file>

<file path=xl/sharedStrings.xml><?xml version="1.0" encoding="utf-8"?>
<sst xmlns="http://schemas.openxmlformats.org/spreadsheetml/2006/main" count="116" uniqueCount="32">
  <si>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</si>
  <si>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</si>
  <si>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</si>
  <si>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</si>
  <si>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</si>
  <si>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</si>
  <si>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</si>
  <si>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</si>
  <si>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</si>
  <si>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</si>
  <si>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</si>
  <si>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</si>
  <si>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</si>
  <si>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</si>
  <si>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</si>
  <si>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</si>
  <si>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</si>
  <si>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</si>
  <si>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</si>
  <si>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</si>
  <si>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</si>
  <si>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</si>
  <si>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</si>
  <si>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</si>
  <si>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</si>
  <si>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</si>
  <si>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</si>
  <si>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</si>
  <si>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</si>
  <si>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HOLIDAY</t>
  </si>
  <si>
    <t>7/30/7/31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</si>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</sst>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1" fillId="0" borderId="0" xfId="1"/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43647</v>
      </c>
      <c r="B2" s="4" t="s">
        <v>14</v>
      </c>
      <c r="C2" s="5">
        <v>1223</v>
      </c>
      <c r="D2" s="5">
        <v>17</v>
      </c>
      <c r="E2" s="5">
        <v>8</v>
      </c>
      <c r="F2" s="5">
        <v>0</v>
      </c>
      <c r="G2" s="5">
        <v>1</v>
      </c>
      <c r="H2" s="5"/>
      <c r="I2" s="5"/>
      <c r="J2" s="5"/>
      <c r="K2" s="5"/>
      <c r="L2" s="5"/>
      <c r="M2" s="5"/>
      <c r="N2" s="5"/>
    </row>
    <row r="3" spans="1:14" ht="20.25" x14ac:dyDescent="0.25">
      <c r="A3" s="2">
        <v>43648</v>
      </c>
      <c r="B3" s="4" t="s">
        <v>15</v>
      </c>
      <c r="C3" s="5">
        <v>1369</v>
      </c>
      <c r="D3" s="5">
        <v>8</v>
      </c>
      <c r="E3" s="5">
        <v>6</v>
      </c>
      <c r="F3" s="5">
        <v>0</v>
      </c>
      <c r="G3" s="5">
        <v>2</v>
      </c>
      <c r="H3" s="5"/>
      <c r="I3" s="5"/>
      <c r="J3" s="5"/>
      <c r="K3" s="5"/>
      <c r="L3" s="5"/>
      <c r="M3" s="5"/>
      <c r="N3" s="5"/>
    </row>
    <row r="4" spans="1:14" ht="20.25" x14ac:dyDescent="0.25">
      <c r="A4" s="2">
        <v>43649</v>
      </c>
      <c r="B4" s="4" t="s">
        <v>16</v>
      </c>
      <c r="C4" s="5">
        <v>1026</v>
      </c>
      <c r="D4" s="5">
        <v>10</v>
      </c>
      <c r="E4" s="5">
        <v>4</v>
      </c>
      <c r="F4" s="5">
        <v>0</v>
      </c>
      <c r="G4" s="5">
        <v>0</v>
      </c>
      <c r="H4" s="5"/>
      <c r="I4" s="5"/>
      <c r="J4" s="5"/>
      <c r="K4" s="5"/>
      <c r="L4" s="5"/>
      <c r="M4" s="5"/>
      <c r="N4" s="5"/>
    </row>
    <row r="5" spans="1:14" ht="20.25" x14ac:dyDescent="0.25">
      <c r="A5" s="2" t="s">
        <v>29</v>
      </c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0.25" x14ac:dyDescent="0.25">
      <c r="A6" s="2">
        <v>43651</v>
      </c>
      <c r="B6" s="4" t="s">
        <v>18</v>
      </c>
      <c r="C6" s="5">
        <v>1007</v>
      </c>
      <c r="D6" s="5">
        <v>9</v>
      </c>
      <c r="E6" s="5">
        <v>5</v>
      </c>
      <c r="F6" s="5">
        <v>0</v>
      </c>
      <c r="G6" s="5">
        <v>2</v>
      </c>
      <c r="H6" s="5"/>
      <c r="I6" s="5"/>
      <c r="J6" s="5"/>
      <c r="K6" s="5"/>
      <c r="L6" s="5"/>
      <c r="M6" s="5"/>
      <c r="N6" s="5"/>
    </row>
    <row r="7" spans="1:14" ht="19.5" x14ac:dyDescent="0.25">
      <c r="A7" s="14" t="s">
        <v>19</v>
      </c>
      <c r="B7" s="14"/>
      <c r="C7" s="6">
        <f t="shared" ref="C7:N7" si="0">SUM(C2:C6)</f>
        <v>4625</v>
      </c>
      <c r="D7" s="6">
        <f t="shared" si="0"/>
        <v>44</v>
      </c>
      <c r="E7" s="6">
        <f t="shared" si="0"/>
        <v>23</v>
      </c>
      <c r="F7" s="6">
        <f t="shared" si="0"/>
        <v>0</v>
      </c>
      <c r="G7" s="6">
        <f t="shared" si="0"/>
        <v>5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C7" sqref="C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43654</v>
      </c>
      <c r="B2" s="3" t="s">
        <v>14</v>
      </c>
      <c r="C2" s="5">
        <v>1353</v>
      </c>
      <c r="D2" s="5">
        <v>18</v>
      </c>
      <c r="E2" s="5">
        <v>6</v>
      </c>
      <c r="F2" s="5">
        <v>0</v>
      </c>
      <c r="G2" s="5">
        <v>1</v>
      </c>
      <c r="H2" s="5"/>
      <c r="I2" s="5"/>
      <c r="J2" s="5"/>
      <c r="K2" s="5"/>
      <c r="L2" s="5"/>
      <c r="M2" s="5"/>
      <c r="N2" s="5"/>
    </row>
    <row r="3" spans="1:14" ht="20.25" x14ac:dyDescent="0.25">
      <c r="A3" s="2">
        <v>43655</v>
      </c>
      <c r="B3" s="4" t="s">
        <v>15</v>
      </c>
      <c r="C3" s="5">
        <v>1179</v>
      </c>
      <c r="D3" s="5">
        <v>14</v>
      </c>
      <c r="E3" s="5">
        <v>11</v>
      </c>
      <c r="F3" s="5">
        <v>0</v>
      </c>
      <c r="G3" s="5">
        <v>2</v>
      </c>
      <c r="H3" s="5"/>
      <c r="I3" s="5"/>
      <c r="J3" s="5"/>
      <c r="K3" s="5"/>
      <c r="L3" s="5"/>
      <c r="M3" s="5"/>
      <c r="N3" s="5"/>
    </row>
    <row r="4" spans="1:14" ht="20.25" x14ac:dyDescent="0.25">
      <c r="A4" s="2">
        <v>43656</v>
      </c>
      <c r="B4" s="4" t="s">
        <v>16</v>
      </c>
      <c r="C4" s="5">
        <v>898</v>
      </c>
      <c r="D4" s="5">
        <v>10</v>
      </c>
      <c r="E4" s="5">
        <v>2</v>
      </c>
      <c r="F4" s="5">
        <v>0</v>
      </c>
      <c r="G4" s="5">
        <v>2</v>
      </c>
      <c r="H4" s="5"/>
      <c r="I4" s="5"/>
      <c r="J4" s="5"/>
      <c r="K4" s="5"/>
      <c r="L4" s="5"/>
      <c r="M4" s="5"/>
      <c r="N4" s="5"/>
    </row>
    <row r="5" spans="1:14" ht="20.25" x14ac:dyDescent="0.25">
      <c r="A5" s="2">
        <v>43657</v>
      </c>
      <c r="B5" s="4" t="s">
        <v>17</v>
      </c>
      <c r="C5" s="5">
        <v>962</v>
      </c>
      <c r="D5" s="5">
        <v>4</v>
      </c>
      <c r="E5" s="5">
        <v>4</v>
      </c>
      <c r="F5" s="5">
        <v>0</v>
      </c>
      <c r="G5" s="5">
        <v>4</v>
      </c>
      <c r="H5" s="5"/>
      <c r="I5" s="5"/>
      <c r="J5" s="5"/>
      <c r="K5" s="5"/>
      <c r="L5" s="5"/>
      <c r="M5" s="5"/>
      <c r="N5" s="5"/>
    </row>
    <row r="6" spans="1:14" ht="20.25" x14ac:dyDescent="0.25">
      <c r="A6" s="2">
        <v>43658</v>
      </c>
      <c r="B6" s="4" t="s">
        <v>18</v>
      </c>
      <c r="C6" s="5">
        <v>939</v>
      </c>
      <c r="D6" s="5">
        <v>7</v>
      </c>
      <c r="E6" s="5">
        <v>7</v>
      </c>
      <c r="F6" s="5">
        <v>0</v>
      </c>
      <c r="G6" s="5">
        <v>2</v>
      </c>
      <c r="H6" s="5"/>
      <c r="I6" s="5"/>
      <c r="J6" s="5"/>
      <c r="K6" s="5"/>
      <c r="L6" s="5"/>
      <c r="M6" s="5"/>
      <c r="N6" s="5"/>
    </row>
    <row r="7" spans="1:14" ht="19.5" x14ac:dyDescent="0.25">
      <c r="A7" s="14" t="s">
        <v>19</v>
      </c>
      <c r="B7" s="14"/>
      <c r="C7" s="6">
        <f>SUM(C2:C6)</f>
        <v>5331</v>
      </c>
      <c r="D7" s="6">
        <f t="shared" ref="D7:N7" si="0">SUM(D2:D6)</f>
        <v>53</v>
      </c>
      <c r="E7" s="6">
        <f t="shared" si="0"/>
        <v>30</v>
      </c>
      <c r="F7" s="6">
        <f t="shared" si="0"/>
        <v>0</v>
      </c>
      <c r="G7" s="6">
        <f t="shared" si="0"/>
        <v>11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7" sqref="A7:B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43661</v>
      </c>
      <c r="B2" s="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25" x14ac:dyDescent="0.25">
      <c r="A3" s="2">
        <v>43662</v>
      </c>
      <c r="B3" s="4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0.25" x14ac:dyDescent="0.25">
      <c r="A4" s="2">
        <v>43663</v>
      </c>
      <c r="B4" s="4" t="s">
        <v>16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25" x14ac:dyDescent="0.25">
      <c r="A5" s="2">
        <v>43664</v>
      </c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0.25" x14ac:dyDescent="0.25">
      <c r="A6" s="2">
        <v>43665</v>
      </c>
      <c r="B6" s="4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9.5" x14ac:dyDescent="0.25">
      <c r="A7" s="14" t="s">
        <v>19</v>
      </c>
      <c r="B7" s="14"/>
      <c r="C7" s="6">
        <f>SUM(C2:C6)</f>
        <v>0</v>
      </c>
      <c r="D7" s="6">
        <f t="shared" ref="D7:N7" si="0">SUM(D2:D6)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7" sqref="A7:B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43668</v>
      </c>
      <c r="B2" s="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25" x14ac:dyDescent="0.25">
      <c r="A3" s="2">
        <v>43669</v>
      </c>
      <c r="B3" s="4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0.25" x14ac:dyDescent="0.25">
      <c r="A4" s="2">
        <v>43670</v>
      </c>
      <c r="B4" s="4" t="s">
        <v>16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25" x14ac:dyDescent="0.25">
      <c r="A5" s="2">
        <v>43671</v>
      </c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0.25" x14ac:dyDescent="0.25">
      <c r="A6" s="2">
        <v>43672</v>
      </c>
      <c r="B6" s="4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9.5" x14ac:dyDescent="0.25">
      <c r="A7" s="14" t="s">
        <v>19</v>
      </c>
      <c r="B7" s="14"/>
      <c r="C7" s="6">
        <f t="shared" ref="C7:N7" si="0">SUM(C2:C6)</f>
        <v>0</v>
      </c>
      <c r="D7" s="6">
        <f>SUM(D2:D6)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>SUM(H2:H6)</f>
        <v>0</v>
      </c>
      <c r="I7" s="6">
        <f>SUM(I2:I6)</f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7" sqref="A7:B7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43675</v>
      </c>
      <c r="B2" s="4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0.25" x14ac:dyDescent="0.25">
      <c r="A3" s="2" t="s">
        <v>30</v>
      </c>
      <c r="B3" s="4" t="s">
        <v>15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0.25" x14ac:dyDescent="0.25">
      <c r="A4" s="2">
        <v>43677</v>
      </c>
      <c r="B4" s="4" t="s">
        <v>16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25" x14ac:dyDescent="0.25">
      <c r="A5" s="2">
        <v>43678</v>
      </c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0.25" x14ac:dyDescent="0.25">
      <c r="A6" s="2">
        <v>43679</v>
      </c>
      <c r="B6" s="4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9.5" x14ac:dyDescent="0.25">
      <c r="A7" s="14" t="s">
        <v>19</v>
      </c>
      <c r="B7" s="14"/>
      <c r="C7" s="6">
        <f>SUM(C2:C6)</f>
        <v>0</v>
      </c>
      <c r="D7" s="6">
        <f t="shared" ref="D7:N7" si="0">SUM(D2:D6)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</row>
  </sheetData>
  <mergeCells count="1">
    <mergeCell ref="A7:B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" sqref="B2"/>
    </sheetView>
  </sheetViews>
  <sheetFormatPr defaultRowHeight="15" x14ac:dyDescent="0.25"/>
  <cols>
    <col min="1" max="1" width="44" bestFit="1" customWidth="1"/>
    <col min="2" max="2" width="11.42578125" bestFit="1" customWidth="1"/>
  </cols>
  <sheetData>
    <row r="1" spans="1:4" ht="20.25" x14ac:dyDescent="0.3">
      <c r="A1" s="7" t="s">
        <v>20</v>
      </c>
      <c r="B1" s="8" t="s">
        <v>31</v>
      </c>
    </row>
    <row r="2" spans="1:4" ht="18.75" x14ac:dyDescent="0.3">
      <c r="A2" s="9" t="s">
        <v>21</v>
      </c>
      <c r="B2" s="10">
        <f>(Week1!C7+Week2!C7+Week3!C7+Week4!C7+Week5!C7)</f>
        <v>9956</v>
      </c>
    </row>
    <row r="3" spans="1:4" ht="18.75" x14ac:dyDescent="0.3">
      <c r="A3" s="11"/>
      <c r="B3" s="12"/>
      <c r="D3" s="13"/>
    </row>
    <row r="4" spans="1:4" ht="18.75" x14ac:dyDescent="0.3">
      <c r="A4" s="9" t="s">
        <v>22</v>
      </c>
      <c r="B4" s="10">
        <f>(Week1!D7+Week2!D7+Week3!D7+Week4!D7+Week5!D7)</f>
        <v>97</v>
      </c>
    </row>
    <row r="5" spans="1:4" ht="18.75" x14ac:dyDescent="0.3">
      <c r="A5" s="11"/>
      <c r="B5" s="12"/>
    </row>
    <row r="6" spans="1:4" ht="18.75" x14ac:dyDescent="0.3">
      <c r="A6" s="9" t="s">
        <v>4</v>
      </c>
      <c r="B6" s="10">
        <f>(Week1!E7+Week2!E7+Week3!E7+Week4!E7+Week5!E7)</f>
        <v>53</v>
      </c>
    </row>
    <row r="7" spans="1:4" ht="18.75" x14ac:dyDescent="0.3">
      <c r="A7" s="11"/>
      <c r="B7" s="12"/>
    </row>
    <row r="8" spans="1:4" ht="18.75" x14ac:dyDescent="0.3">
      <c r="A8" s="9" t="s">
        <v>5</v>
      </c>
      <c r="B8" s="10">
        <f>(Week1!F7+Week2!F7+Week3!F7+Week4!F7+Week5!F7)</f>
        <v>0</v>
      </c>
    </row>
    <row r="9" spans="1:4" ht="18.75" x14ac:dyDescent="0.3">
      <c r="A9" s="11"/>
      <c r="B9" s="12"/>
    </row>
    <row r="10" spans="1:4" ht="18.75" x14ac:dyDescent="0.3">
      <c r="A10" s="9" t="s">
        <v>6</v>
      </c>
      <c r="B10" s="10">
        <f>(Week1!G7+Week2!G7+Week3!G7+Week4!G7+Week5!G7)</f>
        <v>16</v>
      </c>
    </row>
    <row r="11" spans="1:4" ht="18.75" x14ac:dyDescent="0.3">
      <c r="A11" s="11"/>
      <c r="B11" s="12"/>
    </row>
    <row r="12" spans="1:4" ht="18.75" x14ac:dyDescent="0.3">
      <c r="A12" s="9" t="s">
        <v>7</v>
      </c>
      <c r="B12" s="10">
        <f>(Week1!H7+Week2!H7+Week3!H7+Week4!H7+Week5!H7)</f>
        <v>0</v>
      </c>
    </row>
    <row r="13" spans="1:4" ht="18.75" x14ac:dyDescent="0.3">
      <c r="A13" s="11"/>
      <c r="B13" s="12"/>
    </row>
    <row r="14" spans="1:4" ht="18.75" x14ac:dyDescent="0.3">
      <c r="A14" s="9" t="s">
        <v>23</v>
      </c>
      <c r="B14" s="10">
        <f>(Week1!I7+Week2!I7+Week3!I7+Week4!I7+Week5!J7)</f>
        <v>0</v>
      </c>
    </row>
    <row r="15" spans="1:4" ht="18.75" x14ac:dyDescent="0.3">
      <c r="A15" s="11"/>
      <c r="B15" s="12"/>
    </row>
    <row r="16" spans="1:4" ht="18.75" x14ac:dyDescent="0.3">
      <c r="A16" s="9" t="s">
        <v>24</v>
      </c>
      <c r="B16" s="10">
        <f>(Week1!J7+Week2!J7+Week3!J7+Week4!J7+Week5!J7)</f>
        <v>0</v>
      </c>
    </row>
    <row r="17" spans="1:2" ht="18.75" x14ac:dyDescent="0.3">
      <c r="A17" s="11"/>
      <c r="B17" s="12"/>
    </row>
    <row r="18" spans="1:2" ht="18.75" x14ac:dyDescent="0.3">
      <c r="A18" s="9" t="s">
        <v>25</v>
      </c>
      <c r="B18" s="10">
        <f>(Week1!K7+Week2!K7+Week3!K7+Week4!K7+Week5!K7)</f>
        <v>0</v>
      </c>
    </row>
    <row r="19" spans="1:2" ht="18.75" x14ac:dyDescent="0.3">
      <c r="A19" s="11"/>
      <c r="B19" s="12"/>
    </row>
    <row r="20" spans="1:2" ht="18.75" x14ac:dyDescent="0.3">
      <c r="A20" s="9" t="s">
        <v>26</v>
      </c>
      <c r="B20" s="10">
        <f>(Week1!L7+Week2!L7+Week3!L7+Week4!L7+Week5!L7)</f>
        <v>0</v>
      </c>
    </row>
    <row r="21" spans="1:2" ht="18.75" x14ac:dyDescent="0.3">
      <c r="A21" s="11"/>
      <c r="B21" s="12"/>
    </row>
    <row r="22" spans="1:2" ht="18.75" x14ac:dyDescent="0.3">
      <c r="A22" s="9" t="s">
        <v>27</v>
      </c>
      <c r="B22" s="10">
        <f>(Week1!M7+Week2!M7+Week3!M7+Week4!M7+Week5!M7)</f>
        <v>0</v>
      </c>
    </row>
    <row r="23" spans="1:2" ht="18.75" x14ac:dyDescent="0.3">
      <c r="A23" s="11"/>
      <c r="B23" s="12"/>
    </row>
    <row r="24" spans="1:2" ht="18.75" x14ac:dyDescent="0.3">
      <c r="A24" s="9" t="s">
        <v>28</v>
      </c>
      <c r="B24" s="10">
        <f>(Week1!N7+Week2!N7+Week3!N7+Week4!N7+Week5!N7)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July 2019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Guarino, Sarah (DOT)</cp:lastModifiedBy>
  <cp:lastPrinted>2019-06-05T12:43:32Z</cp:lastPrinted>
  <dcterms:created xsi:type="dcterms:W3CDTF">2017-10-24T14:59:25Z</dcterms:created>
  <dcterms:modified xsi:type="dcterms:W3CDTF">2019-07-12T20:04:53Z</dcterms:modified>
</cp:coreProperties>
</file>